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Robi\- Alpha\- Education\- Oktatásszervezés\- Felvételik\2024-25-2-Kereszt\Megfeleltetési jegyzékek\"/>
    </mc:Choice>
  </mc:AlternateContent>
  <xr:revisionPtr revIDLastSave="0" documentId="13_ncr:1_{DDAF6D89-DC47-4E98-8B97-A43B15B02127}" xr6:coauthVersionLast="47" xr6:coauthVersionMax="47" xr10:uidLastSave="{00000000-0000-0000-0000-000000000000}"/>
  <bookViews>
    <workbookView xWindow="-25305" yWindow="2070" windowWidth="14325" windowHeight="13500" xr2:uid="{00000000-000D-0000-FFFF-FFFF00000000}"/>
  </bookViews>
  <sheets>
    <sheet name="GI-MSc" sheetId="3" r:id="rId1"/>
    <sheet name="GI-MSc-Üzemmérnök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4" i="2" l="1"/>
  <c r="A54" i="3"/>
  <c r="G47" i="3"/>
  <c r="G48" i="3" s="1"/>
  <c r="G34" i="3"/>
  <c r="G33" i="3"/>
  <c r="G19" i="3"/>
  <c r="G20" i="3" s="1"/>
  <c r="G53" i="3" l="1"/>
  <c r="G47" i="2"/>
  <c r="G48" i="2" s="1"/>
  <c r="G33" i="2"/>
  <c r="G34" i="2" s="1"/>
  <c r="G19" i="2"/>
  <c r="G20" i="2" s="1"/>
  <c r="G53" i="2" l="1"/>
</calcChain>
</file>

<file path=xl/sharedStrings.xml><?xml version="1.0" encoding="utf-8"?>
<sst xmlns="http://schemas.openxmlformats.org/spreadsheetml/2006/main" count="86" uniqueCount="26">
  <si>
    <t>Név:</t>
  </si>
  <si>
    <t>Kód</t>
  </si>
  <si>
    <t>Félév</t>
  </si>
  <si>
    <t>Tárgy neve</t>
  </si>
  <si>
    <t>Teljesítés típusa</t>
  </si>
  <si>
    <t>Heti óraszám</t>
  </si>
  <si>
    <t>Kredit</t>
  </si>
  <si>
    <t>Jegy</t>
  </si>
  <si>
    <t xml:space="preserve">Összesen: </t>
  </si>
  <si>
    <t>Ismeretegységek lefedéséhez beszámítandó tárgyak adatai:</t>
  </si>
  <si>
    <t>Összesen beszámítva :</t>
  </si>
  <si>
    <t>e-mail:</t>
  </si>
  <si>
    <t>Ismeretegység</t>
  </si>
  <si>
    <t>Megjegyzés</t>
  </si>
  <si>
    <t>Természettudományos ismeretek (analízis, valószínűségszámítás, statisztika, operációkutatás,
matematika, számítástudomány)</t>
  </si>
  <si>
    <t>Tantárgyi megfeleltetési jegyzék</t>
  </si>
  <si>
    <t xml:space="preserve">Természettudományos alapismeretek (analízis, statisztika, operációkutatás) </t>
  </si>
  <si>
    <t>Gazdasági és humán ismeretek (közgazdaságtan, pénzügyi ismeretek, számvitel, kontrolling)</t>
  </si>
  <si>
    <t>Informatikai ismeretek (számítógép-architektúrák, adatbázisok, üzleti intelligencia,
vállalatirányítási rendszerek, minőségbiztosítás, informatikai audit, rendszerfejlesztés)</t>
  </si>
  <si>
    <t>Informatikai ismeretek (számítógép-architektúrák, operációs rendszerek, számítógéphálózatok, programozáselmélet, programnyelvek, programtervezés, adatbázis-kezelés, IRarchitektúrák, -fejlesztés, -menedzselés, minőségbiztosítás, integrált fejlesztőeszközök,
fejlesztési támogatások, informatikai audit, integrált vállalatirányítási rendszerek, speciális
alkalmazások)</t>
  </si>
  <si>
    <t>Tantárgyi megfeleltetési jegyzék
Üzemmérnök informatikus BProf szakról érkezők</t>
  </si>
  <si>
    <t>Beszámítva (max. 10):</t>
  </si>
  <si>
    <t>Beszámítva (max. 20):</t>
  </si>
  <si>
    <t>Beszámítva (max. 40):</t>
  </si>
  <si>
    <t>Beszámítva (max. 30):</t>
  </si>
  <si>
    <t>Gazdasági és humán ismeretek [közgazdaságtan, vállalatgazdaságtan, gazdaságtudomány,
pénzügy, jogi -, európai uniós ismeretek, menedzsment, vezetéselméleti
(döntéselmélet, módszertan) ismeretek]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</si>
</sst>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Ft&quot;_-;\-* #,##0.00\ &quot;Ft&quot;_-;_-* &quot;-&quot;??\ &quot;Ft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2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0" borderId="0"/>
    <xf numFmtId="164" fontId="8" fillId="0" borderId="0" applyFont="0" applyFill="0" applyBorder="0" applyAlignment="0" applyProtection="0"/>
    <xf numFmtId="0" fontId="9" fillId="0" borderId="0"/>
  </cellStyleXfs>
  <cellXfs count="36">
    <xf numFmtId="0" fontId="0" fillId="0" borderId="0" xfId="0"/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7" fillId="2" borderId="5" xfId="0" applyFont="1" applyFill="1" applyBorder="1" applyAlignment="1">
      <alignment horizontal="right" vertical="top" wrapText="1"/>
    </xf>
    <xf numFmtId="0" fontId="7" fillId="2" borderId="8" xfId="0" applyFont="1" applyFill="1" applyBorder="1" applyAlignment="1">
      <alignment horizontal="right" vertical="top" wrapText="1"/>
    </xf>
    <xf numFmtId="49" fontId="0" fillId="0" borderId="0" xfId="0" applyNumberFormat="1" applyAlignment="1">
      <alignment vertical="top" wrapText="1"/>
    </xf>
    <xf numFmtId="49" fontId="3" fillId="2" borderId="1" xfId="0" applyNumberFormat="1" applyFont="1" applyFill="1" applyBorder="1" applyAlignment="1">
      <alignment vertical="top" wrapText="1"/>
    </xf>
    <xf numFmtId="49" fontId="0" fillId="0" borderId="1" xfId="0" applyNumberFormat="1" applyBorder="1" applyAlignment="1">
      <alignment vertical="top" wrapText="1"/>
    </xf>
    <xf numFmtId="0" fontId="3" fillId="2" borderId="0" xfId="0" applyFont="1" applyFill="1" applyAlignment="1">
      <alignment horizontal="right" vertical="top" wrapText="1"/>
    </xf>
    <xf numFmtId="0" fontId="1" fillId="2" borderId="0" xfId="0" applyFont="1" applyFill="1" applyAlignment="1">
      <alignment vertical="top" wrapText="1"/>
    </xf>
    <xf numFmtId="0" fontId="0" fillId="2" borderId="0" xfId="0" applyFill="1" applyAlignment="1">
      <alignment vertical="top" wrapText="1"/>
    </xf>
    <xf numFmtId="0" fontId="3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right" vertical="top" wrapText="1"/>
    </xf>
    <xf numFmtId="0" fontId="3" fillId="2" borderId="3" xfId="0" applyFont="1" applyFill="1" applyBorder="1" applyAlignment="1">
      <alignment horizontal="right" vertical="top" wrapText="1"/>
    </xf>
    <xf numFmtId="0" fontId="3" fillId="2" borderId="4" xfId="0" applyFont="1" applyFill="1" applyBorder="1" applyAlignment="1">
      <alignment horizontal="right" vertical="top" wrapText="1"/>
    </xf>
    <xf numFmtId="0" fontId="7" fillId="2" borderId="2" xfId="0" applyFont="1" applyFill="1" applyBorder="1" applyAlignment="1">
      <alignment horizontal="right" vertical="top" wrapText="1"/>
    </xf>
    <xf numFmtId="0" fontId="7" fillId="2" borderId="3" xfId="0" applyFont="1" applyFill="1" applyBorder="1" applyAlignment="1">
      <alignment horizontal="right" vertical="top" wrapText="1"/>
    </xf>
    <xf numFmtId="0" fontId="7" fillId="2" borderId="4" xfId="0" applyFont="1" applyFill="1" applyBorder="1" applyAlignment="1">
      <alignment horizontal="right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</cellXfs>
  <cellStyles count="4">
    <cellStyle name="Normál" xfId="0" builtinId="0"/>
    <cellStyle name="Normál 2" xfId="1" xr:uid="{00000000-0005-0000-0000-000001000000}"/>
    <cellStyle name="Normál 3" xfId="3" xr:uid="{00000000-0005-0000-0000-000002000000}"/>
    <cellStyle name="Pénznem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4"/>
  <sheetViews>
    <sheetView tabSelected="1" workbookViewId="0">
      <selection activeCell="C45" sqref="C45"/>
    </sheetView>
  </sheetViews>
  <sheetFormatPr defaultRowHeight="15" x14ac:dyDescent="0.25"/>
  <cols>
    <col min="1" max="1" width="17.42578125" style="1" customWidth="1"/>
    <col min="2" max="2" width="9.140625" style="1"/>
    <col min="3" max="3" width="12.28515625" style="10" customWidth="1"/>
    <col min="4" max="4" width="27.42578125" style="1" customWidth="1"/>
    <col min="5" max="5" width="9.140625" style="1"/>
    <col min="6" max="6" width="8.5703125" style="1" customWidth="1"/>
    <col min="7" max="8" width="9.140625" style="1"/>
    <col min="9" max="9" width="20.140625" style="1" customWidth="1"/>
    <col min="10" max="16384" width="9.140625" style="1"/>
  </cols>
  <sheetData>
    <row r="1" spans="1:9" ht="28.5" x14ac:dyDescent="0.25">
      <c r="A1" s="18" t="s">
        <v>15</v>
      </c>
      <c r="B1" s="18"/>
      <c r="C1" s="18"/>
      <c r="D1" s="18"/>
      <c r="E1" s="18"/>
      <c r="F1" s="18"/>
      <c r="G1" s="18"/>
      <c r="H1" s="18"/>
    </row>
    <row r="2" spans="1:9" ht="15.75" thickBot="1" x14ac:dyDescent="0.3"/>
    <row r="3" spans="1:9" ht="18.75" x14ac:dyDescent="0.25">
      <c r="A3" s="8" t="s">
        <v>0</v>
      </c>
      <c r="B3" s="19"/>
      <c r="C3" s="19"/>
      <c r="D3" s="19"/>
      <c r="E3" s="19"/>
      <c r="F3" s="19"/>
      <c r="G3" s="19"/>
      <c r="H3" s="20"/>
    </row>
    <row r="4" spans="1:9" ht="19.5" thickBot="1" x14ac:dyDescent="0.3">
      <c r="A4" s="9" t="s">
        <v>11</v>
      </c>
      <c r="B4" s="21"/>
      <c r="C4" s="21"/>
      <c r="D4" s="21"/>
      <c r="E4" s="21"/>
      <c r="F4" s="21"/>
      <c r="G4" s="21"/>
      <c r="H4" s="22"/>
    </row>
    <row r="6" spans="1:9" ht="33.75" customHeight="1" x14ac:dyDescent="0.25">
      <c r="A6" s="23" t="s">
        <v>16</v>
      </c>
      <c r="B6" s="23"/>
      <c r="C6" s="23"/>
      <c r="D6" s="23"/>
      <c r="E6" s="23"/>
      <c r="F6" s="23"/>
      <c r="G6" s="23"/>
      <c r="H6" s="23"/>
    </row>
    <row r="7" spans="1:9" ht="15.75" x14ac:dyDescent="0.25">
      <c r="A7" s="24" t="s">
        <v>9</v>
      </c>
      <c r="B7" s="25"/>
      <c r="C7" s="25"/>
      <c r="D7" s="25"/>
      <c r="E7" s="25"/>
      <c r="F7" s="25"/>
      <c r="G7" s="25"/>
      <c r="H7" s="26"/>
    </row>
    <row r="8" spans="1:9" ht="33.75" customHeight="1" x14ac:dyDescent="0.25">
      <c r="A8" s="3" t="s">
        <v>12</v>
      </c>
      <c r="B8" s="3" t="s">
        <v>1</v>
      </c>
      <c r="C8" s="11" t="s">
        <v>2</v>
      </c>
      <c r="D8" s="3" t="s">
        <v>3</v>
      </c>
      <c r="E8" s="3" t="s">
        <v>4</v>
      </c>
      <c r="F8" s="3" t="s">
        <v>5</v>
      </c>
      <c r="G8" s="3" t="s">
        <v>6</v>
      </c>
      <c r="H8" s="3" t="s">
        <v>7</v>
      </c>
      <c r="I8" s="1" t="s">
        <v>13</v>
      </c>
    </row>
    <row r="9" spans="1:9" x14ac:dyDescent="0.25">
      <c r="A9" s="2"/>
      <c r="B9" s="2"/>
      <c r="C9" s="12"/>
      <c r="D9" s="2"/>
      <c r="E9" s="2"/>
      <c r="F9" s="2"/>
      <c r="G9" s="2"/>
      <c r="H9" s="2"/>
    </row>
    <row r="10" spans="1:9" x14ac:dyDescent="0.25">
      <c r="A10" s="2"/>
      <c r="B10" s="2"/>
      <c r="C10" s="12"/>
      <c r="D10" s="2"/>
      <c r="E10" s="2"/>
      <c r="F10" s="2"/>
      <c r="G10" s="2"/>
      <c r="H10" s="2"/>
    </row>
    <row r="11" spans="1:9" x14ac:dyDescent="0.25">
      <c r="A11" s="2"/>
      <c r="B11" s="2"/>
      <c r="C11" s="12"/>
      <c r="D11" s="2"/>
      <c r="E11" s="2"/>
      <c r="F11" s="2"/>
      <c r="G11" s="2"/>
      <c r="H11" s="2"/>
    </row>
    <row r="12" spans="1:9" x14ac:dyDescent="0.25">
      <c r="A12" s="2"/>
      <c r="B12" s="2"/>
      <c r="C12" s="12"/>
      <c r="D12" s="2"/>
      <c r="E12" s="2"/>
      <c r="F12" s="2"/>
      <c r="G12" s="2"/>
      <c r="H12" s="2"/>
    </row>
    <row r="13" spans="1:9" x14ac:dyDescent="0.25">
      <c r="A13" s="2"/>
      <c r="B13" s="2"/>
      <c r="C13" s="12"/>
      <c r="D13" s="2"/>
      <c r="E13" s="2"/>
      <c r="F13" s="2"/>
      <c r="G13" s="2"/>
      <c r="H13" s="2"/>
    </row>
    <row r="14" spans="1:9" x14ac:dyDescent="0.25">
      <c r="A14" s="2"/>
      <c r="B14" s="2"/>
      <c r="C14" s="12"/>
      <c r="D14" s="2"/>
      <c r="E14" s="2"/>
      <c r="F14" s="2"/>
      <c r="G14" s="2"/>
      <c r="H14" s="2"/>
    </row>
    <row r="15" spans="1:9" x14ac:dyDescent="0.25">
      <c r="A15" s="2"/>
      <c r="B15" s="2"/>
      <c r="C15" s="12"/>
      <c r="D15" s="2"/>
      <c r="E15" s="2"/>
      <c r="F15" s="2"/>
      <c r="G15" s="2"/>
      <c r="H15" s="2"/>
    </row>
    <row r="16" spans="1:9" x14ac:dyDescent="0.25">
      <c r="A16" s="2"/>
      <c r="B16" s="2"/>
      <c r="C16" s="12"/>
      <c r="D16" s="2"/>
      <c r="E16" s="2"/>
      <c r="F16" s="2"/>
      <c r="G16" s="2"/>
      <c r="H16" s="2"/>
    </row>
    <row r="17" spans="1:9" x14ac:dyDescent="0.25">
      <c r="A17" s="2"/>
      <c r="B17" s="2"/>
      <c r="C17" s="12"/>
      <c r="D17" s="2"/>
      <c r="E17" s="2"/>
      <c r="F17" s="2"/>
      <c r="G17" s="2"/>
      <c r="H17" s="2"/>
    </row>
    <row r="18" spans="1:9" x14ac:dyDescent="0.25">
      <c r="A18" s="2"/>
      <c r="B18" s="2"/>
      <c r="C18" s="12"/>
      <c r="D18" s="2"/>
      <c r="E18" s="2"/>
      <c r="F18" s="2"/>
      <c r="G18" s="2"/>
      <c r="H18" s="2"/>
    </row>
    <row r="19" spans="1:9" x14ac:dyDescent="0.25">
      <c r="A19" s="27" t="s">
        <v>8</v>
      </c>
      <c r="B19" s="28"/>
      <c r="C19" s="28"/>
      <c r="D19" s="28"/>
      <c r="E19" s="28"/>
      <c r="F19" s="29"/>
      <c r="G19" s="4">
        <f>SUM(G9:G18)</f>
        <v>0</v>
      </c>
      <c r="H19" s="4"/>
    </row>
    <row r="20" spans="1:9" x14ac:dyDescent="0.25">
      <c r="A20" s="27" t="s">
        <v>21</v>
      </c>
      <c r="B20" s="28"/>
      <c r="C20" s="28"/>
      <c r="D20" s="28"/>
      <c r="E20" s="28"/>
      <c r="F20" s="29"/>
      <c r="G20" s="5">
        <f>MIN(10,G19)</f>
        <v>0</v>
      </c>
      <c r="H20" s="4"/>
    </row>
    <row r="22" spans="1:9" ht="24" customHeight="1" x14ac:dyDescent="0.25">
      <c r="A22" s="17" t="s">
        <v>17</v>
      </c>
      <c r="B22" s="17"/>
      <c r="C22" s="17"/>
      <c r="D22" s="17"/>
      <c r="E22" s="17"/>
      <c r="F22" s="17"/>
      <c r="G22" s="17"/>
      <c r="H22" s="17"/>
    </row>
    <row r="23" spans="1:9" ht="15.75" customHeight="1" x14ac:dyDescent="0.25">
      <c r="A23" s="24" t="s">
        <v>9</v>
      </c>
      <c r="B23" s="25"/>
      <c r="C23" s="25"/>
      <c r="D23" s="25"/>
      <c r="E23" s="25"/>
      <c r="F23" s="25"/>
      <c r="G23" s="25"/>
      <c r="H23" s="26"/>
    </row>
    <row r="24" spans="1:9" ht="33.75" customHeight="1" x14ac:dyDescent="0.25">
      <c r="A24" s="3" t="s">
        <v>12</v>
      </c>
      <c r="B24" s="3" t="s">
        <v>1</v>
      </c>
      <c r="C24" s="11" t="s">
        <v>2</v>
      </c>
      <c r="D24" s="3" t="s">
        <v>3</v>
      </c>
      <c r="E24" s="3" t="s">
        <v>4</v>
      </c>
      <c r="F24" s="3" t="s">
        <v>5</v>
      </c>
      <c r="G24" s="3" t="s">
        <v>6</v>
      </c>
      <c r="H24" s="3" t="s">
        <v>7</v>
      </c>
      <c r="I24" s="1" t="s">
        <v>13</v>
      </c>
    </row>
    <row r="25" spans="1:9" x14ac:dyDescent="0.25">
      <c r="A25" s="2"/>
      <c r="B25" s="2"/>
      <c r="C25" s="12"/>
      <c r="D25" s="2"/>
      <c r="E25" s="2"/>
      <c r="F25" s="2"/>
      <c r="G25" s="2"/>
      <c r="H25" s="2"/>
    </row>
    <row r="26" spans="1:9" x14ac:dyDescent="0.25">
      <c r="A26" s="2"/>
      <c r="B26" s="2"/>
      <c r="C26" s="12"/>
      <c r="D26" s="2"/>
      <c r="E26" s="2"/>
      <c r="F26" s="2"/>
      <c r="G26" s="2"/>
      <c r="H26" s="2"/>
    </row>
    <row r="27" spans="1:9" x14ac:dyDescent="0.25">
      <c r="A27" s="2"/>
      <c r="B27" s="2"/>
      <c r="C27" s="12"/>
      <c r="D27" s="2"/>
      <c r="E27" s="2"/>
      <c r="F27" s="2"/>
      <c r="G27" s="2"/>
      <c r="H27" s="2"/>
    </row>
    <row r="28" spans="1:9" x14ac:dyDescent="0.25">
      <c r="A28" s="2"/>
      <c r="B28" s="2"/>
      <c r="C28" s="12"/>
      <c r="D28" s="2"/>
      <c r="E28" s="2"/>
      <c r="F28" s="2"/>
      <c r="G28" s="2"/>
      <c r="H28" s="2"/>
    </row>
    <row r="29" spans="1:9" x14ac:dyDescent="0.25">
      <c r="A29" s="2"/>
      <c r="B29" s="2"/>
      <c r="C29" s="12"/>
      <c r="D29" s="2"/>
      <c r="E29" s="2"/>
      <c r="F29" s="2"/>
      <c r="G29" s="2"/>
      <c r="H29" s="2"/>
    </row>
    <row r="30" spans="1:9" x14ac:dyDescent="0.25">
      <c r="A30" s="2"/>
      <c r="B30" s="2"/>
      <c r="C30" s="12"/>
      <c r="D30" s="2"/>
      <c r="E30" s="2"/>
      <c r="F30" s="2"/>
      <c r="G30" s="2"/>
      <c r="H30" s="2"/>
    </row>
    <row r="31" spans="1:9" x14ac:dyDescent="0.25">
      <c r="A31" s="2"/>
      <c r="B31" s="2"/>
      <c r="C31" s="12"/>
      <c r="D31" s="2"/>
      <c r="E31" s="2"/>
      <c r="F31" s="2"/>
      <c r="G31" s="2"/>
      <c r="H31" s="2"/>
    </row>
    <row r="32" spans="1:9" x14ac:dyDescent="0.25">
      <c r="A32" s="2"/>
      <c r="B32" s="2"/>
      <c r="C32" s="12"/>
      <c r="D32" s="2"/>
      <c r="E32" s="2"/>
      <c r="F32" s="2"/>
      <c r="G32" s="2"/>
      <c r="H32" s="2"/>
    </row>
    <row r="33" spans="1:9" x14ac:dyDescent="0.25">
      <c r="A33" s="27" t="s">
        <v>8</v>
      </c>
      <c r="B33" s="28"/>
      <c r="C33" s="28"/>
      <c r="D33" s="28"/>
      <c r="E33" s="28"/>
      <c r="F33" s="29"/>
      <c r="G33" s="4">
        <f>SUM(G25:G32)</f>
        <v>0</v>
      </c>
      <c r="H33" s="4"/>
    </row>
    <row r="34" spans="1:9" x14ac:dyDescent="0.25">
      <c r="A34" s="27" t="s">
        <v>22</v>
      </c>
      <c r="B34" s="28"/>
      <c r="C34" s="28"/>
      <c r="D34" s="28"/>
      <c r="E34" s="28"/>
      <c r="F34" s="29"/>
      <c r="G34" s="5">
        <f>MIN(20,G33)</f>
        <v>0</v>
      </c>
      <c r="H34" s="4"/>
    </row>
    <row r="35" spans="1:9" x14ac:dyDescent="0.25">
      <c r="A35" s="10"/>
      <c r="C35" s="1"/>
    </row>
    <row r="36" spans="1:9" ht="41.25" customHeight="1" x14ac:dyDescent="0.25">
      <c r="A36" s="17" t="s">
        <v>18</v>
      </c>
      <c r="B36" s="17"/>
      <c r="C36" s="17"/>
      <c r="D36" s="17"/>
      <c r="E36" s="17"/>
      <c r="F36" s="17"/>
      <c r="G36" s="17"/>
      <c r="H36" s="17"/>
    </row>
    <row r="37" spans="1:9" ht="15.75" x14ac:dyDescent="0.25">
      <c r="A37" s="24" t="s">
        <v>9</v>
      </c>
      <c r="B37" s="25"/>
      <c r="C37" s="25"/>
      <c r="D37" s="25"/>
      <c r="E37" s="25"/>
      <c r="F37" s="25"/>
      <c r="G37" s="25"/>
      <c r="H37" s="26"/>
    </row>
    <row r="38" spans="1:9" ht="35.25" customHeight="1" x14ac:dyDescent="0.25">
      <c r="A38" s="3" t="s">
        <v>12</v>
      </c>
      <c r="B38" s="3" t="s">
        <v>1</v>
      </c>
      <c r="C38" s="11" t="s">
        <v>2</v>
      </c>
      <c r="D38" s="3" t="s">
        <v>3</v>
      </c>
      <c r="E38" s="3" t="s">
        <v>4</v>
      </c>
      <c r="F38" s="3" t="s">
        <v>5</v>
      </c>
      <c r="G38" s="3" t="s">
        <v>6</v>
      </c>
      <c r="H38" s="3" t="s">
        <v>7</v>
      </c>
      <c r="I38" s="1" t="s">
        <v>13</v>
      </c>
    </row>
    <row r="39" spans="1:9" x14ac:dyDescent="0.25">
      <c r="A39" s="2"/>
      <c r="B39" s="2"/>
      <c r="C39" s="12"/>
      <c r="D39" s="2"/>
      <c r="E39" s="2"/>
      <c r="F39" s="2"/>
      <c r="G39" s="2"/>
      <c r="H39" s="2"/>
    </row>
    <row r="40" spans="1:9" x14ac:dyDescent="0.25">
      <c r="A40" s="2"/>
      <c r="B40" s="2"/>
      <c r="C40" s="12"/>
      <c r="D40" s="2"/>
      <c r="E40" s="2"/>
      <c r="F40" s="2"/>
      <c r="G40" s="2"/>
      <c r="H40" s="2"/>
    </row>
    <row r="41" spans="1:9" x14ac:dyDescent="0.25">
      <c r="A41" s="2"/>
      <c r="B41" s="2"/>
      <c r="C41" s="12"/>
      <c r="D41" s="2"/>
      <c r="E41" s="2"/>
      <c r="F41" s="2"/>
      <c r="G41" s="2"/>
      <c r="H41" s="2"/>
    </row>
    <row r="42" spans="1:9" x14ac:dyDescent="0.25">
      <c r="A42" s="2"/>
      <c r="B42" s="2"/>
      <c r="C42" s="12"/>
      <c r="D42" s="2"/>
      <c r="E42" s="2"/>
      <c r="F42" s="2"/>
      <c r="G42" s="2"/>
      <c r="H42" s="2"/>
    </row>
    <row r="43" spans="1:9" x14ac:dyDescent="0.25">
      <c r="A43" s="2"/>
      <c r="B43" s="2"/>
      <c r="C43" s="12"/>
      <c r="D43" s="2"/>
      <c r="E43" s="2"/>
      <c r="F43" s="2"/>
      <c r="G43" s="2"/>
      <c r="H43" s="2"/>
    </row>
    <row r="44" spans="1:9" x14ac:dyDescent="0.25">
      <c r="A44" s="2"/>
      <c r="B44" s="2"/>
      <c r="C44" s="12"/>
      <c r="D44" s="2"/>
      <c r="E44" s="2"/>
      <c r="F44" s="2"/>
      <c r="G44" s="2"/>
      <c r="H44" s="2"/>
    </row>
    <row r="45" spans="1:9" x14ac:dyDescent="0.25">
      <c r="A45" s="2"/>
      <c r="B45" s="2"/>
      <c r="C45" s="12"/>
      <c r="D45" s="2"/>
      <c r="E45" s="2"/>
      <c r="F45" s="2"/>
      <c r="G45" s="2"/>
      <c r="H45" s="2"/>
    </row>
    <row r="46" spans="1:9" x14ac:dyDescent="0.25">
      <c r="A46" s="2"/>
      <c r="B46" s="2"/>
      <c r="C46" s="12"/>
      <c r="D46" s="2"/>
      <c r="E46" s="2"/>
      <c r="F46" s="2"/>
      <c r="G46" s="2"/>
      <c r="H46" s="2"/>
    </row>
    <row r="47" spans="1:9" x14ac:dyDescent="0.25">
      <c r="A47" s="27" t="s">
        <v>8</v>
      </c>
      <c r="B47" s="28"/>
      <c r="C47" s="28"/>
      <c r="D47" s="28"/>
      <c r="E47" s="28"/>
      <c r="F47" s="29"/>
      <c r="G47" s="4">
        <f>SUM(G39:G46)</f>
        <v>0</v>
      </c>
      <c r="H47" s="4"/>
    </row>
    <row r="48" spans="1:9" x14ac:dyDescent="0.25">
      <c r="A48" s="27" t="s">
        <v>24</v>
      </c>
      <c r="B48" s="28"/>
      <c r="C48" s="28"/>
      <c r="D48" s="28"/>
      <c r="E48" s="28"/>
      <c r="F48" s="29"/>
      <c r="G48" s="5">
        <f>MIN(30,G47)</f>
        <v>0</v>
      </c>
      <c r="H48" s="4"/>
    </row>
    <row r="49" spans="1:8" x14ac:dyDescent="0.25">
      <c r="A49" s="13"/>
      <c r="B49" s="13"/>
      <c r="C49" s="13"/>
      <c r="D49" s="13"/>
      <c r="E49" s="13"/>
      <c r="F49" s="13"/>
      <c r="G49" s="14"/>
      <c r="H49" s="15"/>
    </row>
    <row r="50" spans="1:8" x14ac:dyDescent="0.25">
      <c r="A50" s="13"/>
      <c r="B50" s="13"/>
      <c r="C50" s="13"/>
      <c r="D50" s="13"/>
      <c r="E50" s="13"/>
      <c r="F50" s="13"/>
      <c r="G50" s="14"/>
      <c r="H50" s="15"/>
    </row>
    <row r="53" spans="1:8" ht="18.75" x14ac:dyDescent="0.25">
      <c r="A53" s="30" t="s">
        <v>10</v>
      </c>
      <c r="B53" s="31"/>
      <c r="C53" s="31"/>
      <c r="D53" s="31"/>
      <c r="E53" s="31"/>
      <c r="F53" s="32"/>
      <c r="G53" s="6">
        <f>G20+G34+G48</f>
        <v>0</v>
      </c>
      <c r="H53" s="7"/>
    </row>
    <row r="54" spans="1:8" ht="18.75" x14ac:dyDescent="0.25">
      <c r="A54" s="33" t="str">
        <f>IF(G53&lt;40,"Nincs elegendő kredit a jelentkezéshez",IF(G53&lt;70,"Bizonyos kurzusokat pótolni kell","Korlátozás nélkül felvehető"))</f>
        <v>Nincs elegendő kredit a jelentkezéshez</v>
      </c>
      <c r="B54" s="34"/>
      <c r="C54" s="34"/>
      <c r="D54" s="34"/>
      <c r="E54" s="34"/>
      <c r="F54" s="34"/>
      <c r="G54" s="34"/>
      <c r="H54" s="35"/>
    </row>
  </sheetData>
  <mergeCells count="17">
    <mergeCell ref="A37:H37"/>
    <mergeCell ref="A47:F47"/>
    <mergeCell ref="A48:F48"/>
    <mergeCell ref="A53:F53"/>
    <mergeCell ref="A54:H54"/>
    <mergeCell ref="A36:H36"/>
    <mergeCell ref="A1:H1"/>
    <mergeCell ref="B3:H3"/>
    <mergeCell ref="B4:H4"/>
    <mergeCell ref="A6:H6"/>
    <mergeCell ref="A7:H7"/>
    <mergeCell ref="A19:F19"/>
    <mergeCell ref="A20:F20"/>
    <mergeCell ref="A22:H22"/>
    <mergeCell ref="A23:H23"/>
    <mergeCell ref="A33:F33"/>
    <mergeCell ref="A34:F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4"/>
  <sheetViews>
    <sheetView workbookViewId="0">
      <selection activeCell="D50" sqref="D50"/>
    </sheetView>
  </sheetViews>
  <sheetFormatPr defaultRowHeight="15" x14ac:dyDescent="0.25"/>
  <cols>
    <col min="1" max="1" width="17.42578125" style="1" customWidth="1"/>
    <col min="2" max="2" width="9.140625" style="1"/>
    <col min="3" max="3" width="12.28515625" style="10" customWidth="1"/>
    <col min="4" max="4" width="27.42578125" style="1" customWidth="1"/>
    <col min="5" max="5" width="9.140625" style="1"/>
    <col min="6" max="6" width="8.5703125" style="1" customWidth="1"/>
    <col min="7" max="8" width="9.140625" style="1"/>
    <col min="9" max="9" width="20.140625" style="1" customWidth="1"/>
    <col min="10" max="16384" width="9.140625" style="1"/>
  </cols>
  <sheetData>
    <row r="1" spans="1:9" ht="63" customHeight="1" x14ac:dyDescent="0.25">
      <c r="A1" s="18" t="s">
        <v>20</v>
      </c>
      <c r="B1" s="18"/>
      <c r="C1" s="18"/>
      <c r="D1" s="18"/>
      <c r="E1" s="18"/>
      <c r="F1" s="18"/>
      <c r="G1" s="18"/>
      <c r="H1" s="18"/>
    </row>
    <row r="2" spans="1:9" ht="15.75" thickBot="1" x14ac:dyDescent="0.3"/>
    <row r="3" spans="1:9" ht="18.75" x14ac:dyDescent="0.25">
      <c r="A3" s="8" t="s">
        <v>0</v>
      </c>
      <c r="B3" s="19"/>
      <c r="C3" s="19"/>
      <c r="D3" s="19"/>
      <c r="E3" s="19"/>
      <c r="F3" s="19"/>
      <c r="G3" s="19"/>
      <c r="H3" s="20"/>
    </row>
    <row r="4" spans="1:9" ht="19.5" thickBot="1" x14ac:dyDescent="0.3">
      <c r="A4" s="9" t="s">
        <v>11</v>
      </c>
      <c r="B4" s="21"/>
      <c r="C4" s="21"/>
      <c r="D4" s="21"/>
      <c r="E4" s="21"/>
      <c r="F4" s="21"/>
      <c r="G4" s="21"/>
      <c r="H4" s="22"/>
    </row>
    <row r="6" spans="1:9" ht="33.75" customHeight="1" x14ac:dyDescent="0.25">
      <c r="A6" s="17" t="s">
        <v>14</v>
      </c>
      <c r="B6" s="17"/>
      <c r="C6" s="17"/>
      <c r="D6" s="17"/>
      <c r="E6" s="17"/>
      <c r="F6" s="17"/>
      <c r="G6" s="17"/>
      <c r="H6" s="17"/>
    </row>
    <row r="7" spans="1:9" ht="15.75" x14ac:dyDescent="0.25">
      <c r="A7" s="24" t="s">
        <v>9</v>
      </c>
      <c r="B7" s="25"/>
      <c r="C7" s="25"/>
      <c r="D7" s="25"/>
      <c r="E7" s="25"/>
      <c r="F7" s="25"/>
      <c r="G7" s="25"/>
      <c r="H7" s="26"/>
    </row>
    <row r="8" spans="1:9" ht="33.75" customHeight="1" x14ac:dyDescent="0.25">
      <c r="A8" s="3" t="s">
        <v>12</v>
      </c>
      <c r="B8" s="3" t="s">
        <v>1</v>
      </c>
      <c r="C8" s="11" t="s">
        <v>2</v>
      </c>
      <c r="D8" s="3" t="s">
        <v>3</v>
      </c>
      <c r="E8" s="3" t="s">
        <v>4</v>
      </c>
      <c r="F8" s="3" t="s">
        <v>5</v>
      </c>
      <c r="G8" s="3" t="s">
        <v>6</v>
      </c>
      <c r="H8" s="3" t="s">
        <v>7</v>
      </c>
      <c r="I8" s="1" t="s">
        <v>13</v>
      </c>
    </row>
    <row r="9" spans="1:9" x14ac:dyDescent="0.25">
      <c r="A9" s="2"/>
      <c r="B9" s="2"/>
      <c r="C9" s="12"/>
      <c r="D9" s="2"/>
      <c r="E9" s="2"/>
      <c r="F9" s="2"/>
      <c r="G9" s="2"/>
      <c r="H9" s="2"/>
    </row>
    <row r="10" spans="1:9" x14ac:dyDescent="0.25">
      <c r="A10" s="2"/>
      <c r="B10" s="2"/>
      <c r="C10" s="12"/>
      <c r="D10" s="2"/>
      <c r="E10" s="2"/>
      <c r="F10" s="2"/>
      <c r="G10" s="2"/>
      <c r="H10" s="2"/>
    </row>
    <row r="11" spans="1:9" x14ac:dyDescent="0.25">
      <c r="A11" s="2"/>
      <c r="B11" s="2"/>
      <c r="C11" s="12"/>
      <c r="D11" s="2"/>
      <c r="E11" s="2"/>
      <c r="F11" s="2"/>
      <c r="G11" s="2"/>
      <c r="H11" s="2"/>
    </row>
    <row r="12" spans="1:9" x14ac:dyDescent="0.25">
      <c r="A12" s="2"/>
      <c r="B12" s="2"/>
      <c r="C12" s="12"/>
      <c r="D12" s="2"/>
      <c r="E12" s="2"/>
      <c r="F12" s="2"/>
      <c r="G12" s="2"/>
      <c r="H12" s="2"/>
    </row>
    <row r="13" spans="1:9" x14ac:dyDescent="0.25">
      <c r="A13" s="2"/>
      <c r="B13" s="2"/>
      <c r="C13" s="12"/>
      <c r="D13" s="2"/>
      <c r="E13" s="2"/>
      <c r="F13" s="2"/>
      <c r="G13" s="2"/>
      <c r="H13" s="2"/>
    </row>
    <row r="14" spans="1:9" x14ac:dyDescent="0.25">
      <c r="A14" s="2"/>
      <c r="B14" s="2"/>
      <c r="C14" s="12"/>
      <c r="D14" s="2"/>
      <c r="E14" s="2"/>
      <c r="F14" s="2"/>
      <c r="G14" s="2"/>
      <c r="H14" s="2"/>
    </row>
    <row r="15" spans="1:9" x14ac:dyDescent="0.25">
      <c r="A15" s="2"/>
      <c r="B15" s="2"/>
      <c r="C15" s="12"/>
      <c r="D15" s="2"/>
      <c r="E15" s="2"/>
      <c r="F15" s="2"/>
      <c r="G15" s="2"/>
      <c r="H15" s="2"/>
    </row>
    <row r="16" spans="1:9" x14ac:dyDescent="0.25">
      <c r="A16" s="2"/>
      <c r="B16" s="2"/>
      <c r="C16" s="12"/>
      <c r="D16" s="2"/>
      <c r="E16" s="2"/>
      <c r="F16" s="2"/>
      <c r="G16" s="2"/>
      <c r="H16" s="2"/>
    </row>
    <row r="17" spans="1:9" x14ac:dyDescent="0.25">
      <c r="A17" s="2"/>
      <c r="B17" s="2"/>
      <c r="C17" s="12"/>
      <c r="D17" s="2"/>
      <c r="E17" s="2"/>
      <c r="F17" s="2"/>
      <c r="G17" s="2"/>
      <c r="H17" s="2"/>
    </row>
    <row r="18" spans="1:9" x14ac:dyDescent="0.25">
      <c r="A18" s="2"/>
      <c r="B18" s="2"/>
      <c r="C18" s="12"/>
      <c r="D18" s="2"/>
      <c r="E18" s="2"/>
      <c r="F18" s="2"/>
      <c r="G18" s="2"/>
      <c r="H18" s="2"/>
    </row>
    <row r="19" spans="1:9" x14ac:dyDescent="0.25">
      <c r="A19" s="27" t="s">
        <v>8</v>
      </c>
      <c r="B19" s="28"/>
      <c r="C19" s="28"/>
      <c r="D19" s="28"/>
      <c r="E19" s="28"/>
      <c r="F19" s="29"/>
      <c r="G19" s="4">
        <f>SUM(G9:G18)</f>
        <v>0</v>
      </c>
      <c r="H19" s="4"/>
    </row>
    <row r="20" spans="1:9" x14ac:dyDescent="0.25">
      <c r="A20" s="27" t="s">
        <v>21</v>
      </c>
      <c r="B20" s="28"/>
      <c r="C20" s="28"/>
      <c r="D20" s="28"/>
      <c r="E20" s="28"/>
      <c r="F20" s="29"/>
      <c r="G20" s="5">
        <f>MIN(10,G19)</f>
        <v>0</v>
      </c>
      <c r="H20" s="4"/>
    </row>
    <row r="22" spans="1:9" ht="49.5" customHeight="1" x14ac:dyDescent="0.25">
      <c r="A22" s="17" t="s">
        <v>25</v>
      </c>
      <c r="B22" s="17"/>
      <c r="C22" s="17"/>
      <c r="D22" s="17"/>
      <c r="E22" s="17"/>
      <c r="F22" s="17"/>
      <c r="G22" s="17"/>
      <c r="H22" s="17"/>
    </row>
    <row r="23" spans="1:9" ht="15.75" customHeight="1" x14ac:dyDescent="0.25">
      <c r="A23" s="24" t="s">
        <v>9</v>
      </c>
      <c r="B23" s="25"/>
      <c r="C23" s="25"/>
      <c r="D23" s="25"/>
      <c r="E23" s="25"/>
      <c r="F23" s="25"/>
      <c r="G23" s="25"/>
      <c r="H23" s="26"/>
    </row>
    <row r="24" spans="1:9" ht="33.75" customHeight="1" x14ac:dyDescent="0.25">
      <c r="A24" s="3" t="s">
        <v>12</v>
      </c>
      <c r="B24" s="3" t="s">
        <v>1</v>
      </c>
      <c r="C24" s="11" t="s">
        <v>2</v>
      </c>
      <c r="D24" s="3" t="s">
        <v>3</v>
      </c>
      <c r="E24" s="3" t="s">
        <v>4</v>
      </c>
      <c r="F24" s="16" t="s">
        <v>5</v>
      </c>
      <c r="G24" s="3" t="s">
        <v>6</v>
      </c>
      <c r="H24" s="3" t="s">
        <v>7</v>
      </c>
      <c r="I24" s="1" t="s">
        <v>13</v>
      </c>
    </row>
    <row r="25" spans="1:9" x14ac:dyDescent="0.25">
      <c r="A25" s="2"/>
      <c r="B25" s="2"/>
      <c r="C25" s="12"/>
      <c r="D25" s="2"/>
      <c r="E25" s="2"/>
      <c r="F25" s="2"/>
      <c r="G25" s="2"/>
      <c r="H25" s="2"/>
    </row>
    <row r="26" spans="1:9" x14ac:dyDescent="0.25">
      <c r="A26" s="2"/>
      <c r="B26" s="2"/>
      <c r="C26" s="12"/>
      <c r="D26" s="2"/>
      <c r="E26" s="2"/>
      <c r="F26" s="2"/>
      <c r="G26" s="2"/>
      <c r="H26" s="2"/>
    </row>
    <row r="27" spans="1:9" x14ac:dyDescent="0.25">
      <c r="A27" s="2"/>
      <c r="B27" s="2"/>
      <c r="C27" s="12"/>
      <c r="D27" s="2"/>
      <c r="E27" s="2"/>
      <c r="F27" s="2"/>
      <c r="G27" s="2"/>
      <c r="H27" s="2"/>
    </row>
    <row r="28" spans="1:9" x14ac:dyDescent="0.25">
      <c r="A28" s="2"/>
      <c r="B28" s="2"/>
      <c r="C28" s="12"/>
      <c r="D28" s="2"/>
      <c r="E28" s="2"/>
      <c r="F28" s="2"/>
      <c r="G28" s="2"/>
      <c r="H28" s="2"/>
    </row>
    <row r="29" spans="1:9" x14ac:dyDescent="0.25">
      <c r="A29" s="2"/>
      <c r="B29" s="2"/>
      <c r="C29" s="12"/>
      <c r="D29" s="2"/>
      <c r="E29" s="2"/>
      <c r="F29" s="2"/>
      <c r="G29" s="2"/>
      <c r="H29" s="2"/>
    </row>
    <row r="30" spans="1:9" x14ac:dyDescent="0.25">
      <c r="A30" s="2"/>
      <c r="B30" s="2"/>
      <c r="C30" s="12"/>
      <c r="D30" s="2"/>
      <c r="E30" s="2"/>
      <c r="F30" s="2"/>
      <c r="G30" s="2"/>
      <c r="H30" s="2"/>
    </row>
    <row r="31" spans="1:9" x14ac:dyDescent="0.25">
      <c r="A31" s="2"/>
      <c r="B31" s="2"/>
      <c r="C31" s="12"/>
      <c r="D31" s="2"/>
      <c r="E31" s="2"/>
      <c r="F31" s="2"/>
      <c r="G31" s="2"/>
      <c r="H31" s="2"/>
    </row>
    <row r="32" spans="1:9" x14ac:dyDescent="0.25">
      <c r="A32" s="2"/>
      <c r="B32" s="2"/>
      <c r="C32" s="12"/>
      <c r="D32" s="2"/>
      <c r="E32" s="2"/>
      <c r="F32" s="2"/>
      <c r="G32" s="2"/>
      <c r="H32" s="2"/>
    </row>
    <row r="33" spans="1:9" x14ac:dyDescent="0.25">
      <c r="A33" s="27" t="s">
        <v>8</v>
      </c>
      <c r="B33" s="28"/>
      <c r="C33" s="28"/>
      <c r="D33" s="28"/>
      <c r="E33" s="28"/>
      <c r="F33" s="29"/>
      <c r="G33" s="4">
        <f>SUM(G25:G32)</f>
        <v>0</v>
      </c>
      <c r="H33" s="4"/>
    </row>
    <row r="34" spans="1:9" x14ac:dyDescent="0.25">
      <c r="A34" s="27" t="s">
        <v>22</v>
      </c>
      <c r="B34" s="28"/>
      <c r="C34" s="28"/>
      <c r="D34" s="28"/>
      <c r="E34" s="28"/>
      <c r="F34" s="29"/>
      <c r="G34" s="5">
        <f>MIN(20,G33)</f>
        <v>0</v>
      </c>
      <c r="H34" s="4"/>
    </row>
    <row r="35" spans="1:9" x14ac:dyDescent="0.25">
      <c r="A35" s="10"/>
      <c r="C35" s="1"/>
    </row>
    <row r="36" spans="1:9" ht="81" customHeight="1" x14ac:dyDescent="0.25">
      <c r="A36" s="17" t="s">
        <v>19</v>
      </c>
      <c r="B36" s="17"/>
      <c r="C36" s="17"/>
      <c r="D36" s="17"/>
      <c r="E36" s="17"/>
      <c r="F36" s="17"/>
      <c r="G36" s="17"/>
      <c r="H36" s="17"/>
    </row>
    <row r="37" spans="1:9" ht="15.75" x14ac:dyDescent="0.25">
      <c r="A37" s="24" t="s">
        <v>9</v>
      </c>
      <c r="B37" s="25"/>
      <c r="C37" s="25"/>
      <c r="D37" s="25"/>
      <c r="E37" s="25"/>
      <c r="F37" s="25"/>
      <c r="G37" s="25"/>
      <c r="H37" s="26"/>
    </row>
    <row r="38" spans="1:9" ht="35.25" customHeight="1" x14ac:dyDescent="0.25">
      <c r="A38" s="3" t="s">
        <v>12</v>
      </c>
      <c r="B38" s="3" t="s">
        <v>1</v>
      </c>
      <c r="C38" s="11" t="s">
        <v>2</v>
      </c>
      <c r="D38" s="3" t="s">
        <v>3</v>
      </c>
      <c r="E38" s="3" t="s">
        <v>4</v>
      </c>
      <c r="F38" s="3" t="s">
        <v>5</v>
      </c>
      <c r="G38" s="3" t="s">
        <v>6</v>
      </c>
      <c r="H38" s="3" t="s">
        <v>7</v>
      </c>
      <c r="I38" s="1" t="s">
        <v>13</v>
      </c>
    </row>
    <row r="39" spans="1:9" x14ac:dyDescent="0.25">
      <c r="A39" s="2"/>
      <c r="B39" s="2"/>
      <c r="C39" s="12"/>
      <c r="D39" s="2"/>
      <c r="E39" s="2"/>
      <c r="F39" s="2"/>
      <c r="G39" s="2"/>
      <c r="H39" s="2"/>
    </row>
    <row r="40" spans="1:9" x14ac:dyDescent="0.25">
      <c r="A40" s="2"/>
      <c r="B40" s="2"/>
      <c r="C40" s="12"/>
      <c r="D40" s="2"/>
      <c r="E40" s="2"/>
      <c r="F40" s="2"/>
      <c r="G40" s="2"/>
      <c r="H40" s="2"/>
    </row>
    <row r="41" spans="1:9" x14ac:dyDescent="0.25">
      <c r="A41" s="2"/>
      <c r="B41" s="2"/>
      <c r="C41" s="12"/>
      <c r="D41" s="2"/>
      <c r="E41" s="2"/>
      <c r="F41" s="2"/>
      <c r="G41" s="2"/>
      <c r="H41" s="2"/>
    </row>
    <row r="42" spans="1:9" x14ac:dyDescent="0.25">
      <c r="A42" s="2"/>
      <c r="B42" s="2"/>
      <c r="C42" s="12"/>
      <c r="D42" s="2"/>
      <c r="E42" s="2"/>
      <c r="F42" s="2"/>
      <c r="G42" s="2"/>
      <c r="H42" s="2"/>
    </row>
    <row r="43" spans="1:9" x14ac:dyDescent="0.25">
      <c r="A43" s="2"/>
      <c r="B43" s="2"/>
      <c r="C43" s="12"/>
      <c r="D43" s="2"/>
      <c r="E43" s="2"/>
      <c r="F43" s="2"/>
      <c r="G43" s="2"/>
      <c r="H43" s="2"/>
    </row>
    <row r="44" spans="1:9" x14ac:dyDescent="0.25">
      <c r="A44" s="2"/>
      <c r="B44" s="2"/>
      <c r="C44" s="12"/>
      <c r="D44" s="2"/>
      <c r="E44" s="2"/>
      <c r="F44" s="2"/>
      <c r="G44" s="2"/>
      <c r="H44" s="2"/>
    </row>
    <row r="45" spans="1:9" x14ac:dyDescent="0.25">
      <c r="A45" s="2"/>
      <c r="B45" s="2"/>
      <c r="C45" s="12"/>
      <c r="D45" s="2"/>
      <c r="E45" s="2"/>
      <c r="F45" s="2"/>
      <c r="G45" s="2"/>
      <c r="H45" s="2"/>
    </row>
    <row r="46" spans="1:9" x14ac:dyDescent="0.25">
      <c r="A46" s="2"/>
      <c r="B46" s="2"/>
      <c r="C46" s="12"/>
      <c r="D46" s="2"/>
      <c r="E46" s="2"/>
      <c r="F46" s="2"/>
      <c r="G46" s="2"/>
      <c r="H46" s="2"/>
    </row>
    <row r="47" spans="1:9" x14ac:dyDescent="0.25">
      <c r="A47" s="27" t="s">
        <v>8</v>
      </c>
      <c r="B47" s="28"/>
      <c r="C47" s="28"/>
      <c r="D47" s="28"/>
      <c r="E47" s="28"/>
      <c r="F47" s="29"/>
      <c r="G47" s="4">
        <f>SUM(G39:G46)</f>
        <v>0</v>
      </c>
      <c r="H47" s="4"/>
    </row>
    <row r="48" spans="1:9" x14ac:dyDescent="0.25">
      <c r="A48" s="27" t="s">
        <v>23</v>
      </c>
      <c r="B48" s="28"/>
      <c r="C48" s="28"/>
      <c r="D48" s="28"/>
      <c r="E48" s="28"/>
      <c r="F48" s="29"/>
      <c r="G48" s="5">
        <f>MIN(40,G47)</f>
        <v>0</v>
      </c>
      <c r="H48" s="4"/>
    </row>
    <row r="49" spans="1:8" x14ac:dyDescent="0.25">
      <c r="A49" s="13"/>
      <c r="B49" s="13"/>
      <c r="C49" s="13"/>
      <c r="D49" s="13"/>
      <c r="E49" s="13"/>
      <c r="F49" s="13"/>
      <c r="G49" s="14"/>
      <c r="H49" s="15"/>
    </row>
    <row r="50" spans="1:8" x14ac:dyDescent="0.25">
      <c r="A50" s="13"/>
      <c r="B50" s="13"/>
      <c r="C50" s="13"/>
      <c r="D50" s="13"/>
      <c r="E50" s="13"/>
      <c r="F50" s="13"/>
      <c r="G50" s="14"/>
      <c r="H50" s="15"/>
    </row>
    <row r="53" spans="1:8" ht="18.75" x14ac:dyDescent="0.25">
      <c r="A53" s="30" t="s">
        <v>10</v>
      </c>
      <c r="B53" s="31"/>
      <c r="C53" s="31"/>
      <c r="D53" s="31"/>
      <c r="E53" s="31"/>
      <c r="F53" s="32"/>
      <c r="G53" s="6">
        <f>G20+G34+G48</f>
        <v>0</v>
      </c>
      <c r="H53" s="7"/>
    </row>
    <row r="54" spans="1:8" ht="18.75" x14ac:dyDescent="0.25">
      <c r="A54" s="33" t="str">
        <f>IF(G53&lt;30,"Nincs elegendő kredit a jelentkezéshez",IF(G53&lt;60,"Bizonyos kurzusokat pótolni kell","Korlátozás nélkül felvehető"))</f>
        <v>Nincs elegendő kredit a jelentkezéshez</v>
      </c>
      <c r="B54" s="34"/>
      <c r="C54" s="34"/>
      <c r="D54" s="34"/>
      <c r="E54" s="34"/>
      <c r="F54" s="34"/>
      <c r="G54" s="34"/>
      <c r="H54" s="35"/>
    </row>
  </sheetData>
  <mergeCells count="17">
    <mergeCell ref="A54:H54"/>
    <mergeCell ref="A36:H36"/>
    <mergeCell ref="A37:H37"/>
    <mergeCell ref="A47:F47"/>
    <mergeCell ref="A48:F48"/>
    <mergeCell ref="A53:F53"/>
    <mergeCell ref="A20:F20"/>
    <mergeCell ref="A22:H22"/>
    <mergeCell ref="A23:H23"/>
    <mergeCell ref="A33:F33"/>
    <mergeCell ref="A34:F34"/>
    <mergeCell ref="A19:F19"/>
    <mergeCell ref="A1:H1"/>
    <mergeCell ref="B3:H3"/>
    <mergeCell ref="B4:H4"/>
    <mergeCell ref="A6:H6"/>
    <mergeCell ref="A7:H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GI-MSc</vt:lpstr>
      <vt:lpstr>GI-MSc-Üzemmérnök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Mingesz Róbert</dc:creator>
  <cp:lastModifiedBy>Róbert Mingesz</cp:lastModifiedBy>
  <dcterms:created xsi:type="dcterms:W3CDTF">2012-09-27T19:30:12Z</dcterms:created>
  <dcterms:modified xsi:type="dcterms:W3CDTF">2024-12-11T12:04:52Z</dcterms:modified>
</cp:coreProperties>
</file>